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.sharepoint.com/sites/msteams_9319e5/Shared Documents/General/Data/Appendices  SoAR/2022 update/"/>
    </mc:Choice>
  </mc:AlternateContent>
  <xr:revisionPtr revIDLastSave="46" documentId="8_{79A2282B-778B-4853-91D4-EB35DA7391D4}" xr6:coauthVersionLast="47" xr6:coauthVersionMax="47" xr10:uidLastSave="{4415898C-18E8-DE42-8CDF-711F949340B5}"/>
  <bookViews>
    <workbookView xWindow="2280" yWindow="1760" windowWidth="25540" windowHeight="16240" xr2:uid="{EDACFDC4-DC65-4F6A-ADC0-0977E7D32A09}"/>
  </bookViews>
  <sheets>
    <sheet name="Transport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26" i="1"/>
  <c r="G10" i="1"/>
  <c r="G9" i="1"/>
</calcChain>
</file>

<file path=xl/sharedStrings.xml><?xml version="1.0" encoding="utf-8"?>
<sst xmlns="http://schemas.openxmlformats.org/spreadsheetml/2006/main" count="60" uniqueCount="40">
  <si>
    <t>PUMS - Look for transportation related items.  % Households with no vehicle.  public tranportation? anything else?</t>
  </si>
  <si>
    <t>Indicator</t>
  </si>
  <si>
    <t>Parameter</t>
  </si>
  <si>
    <t>Geography</t>
  </si>
  <si>
    <t>Age Group</t>
  </si>
  <si>
    <t>Absolute Change</t>
  </si>
  <si>
    <t>Transit</t>
  </si>
  <si>
    <t>Population living in census tracts where transit service score is at least 1,000</t>
  </si>
  <si>
    <t>Marion County</t>
  </si>
  <si>
    <t>55+</t>
  </si>
  <si>
    <t>Average transit score of home census tract for an older adult</t>
  </si>
  <si>
    <t>Percent of older adults by transit service level in their census tract</t>
  </si>
  <si>
    <t>Minimal or None</t>
  </si>
  <si>
    <t>Low</t>
  </si>
  <si>
    <t>Moderate</t>
  </si>
  <si>
    <t>High</t>
  </si>
  <si>
    <t>Source: 2019 5-Yr. ACS, SAVI, IndyGo</t>
  </si>
  <si>
    <t>measure</t>
  </si>
  <si>
    <t>condition</t>
  </si>
  <si>
    <t>Age</t>
  </si>
  <si>
    <t>Race</t>
  </si>
  <si>
    <t>Percent Change</t>
  </si>
  <si>
    <t>Transportation Insecurity</t>
  </si>
  <si>
    <t>Number of 2-1-1 Calls for Assistance with Transportation</t>
  </si>
  <si>
    <t>Central Indiana</t>
  </si>
  <si>
    <t>All</t>
  </si>
  <si>
    <t>Response</t>
  </si>
  <si>
    <t>Absolute</t>
  </si>
  <si>
    <t>Please rate each of the following characteristics as they relate to adults age 60 or over in your community:</t>
  </si>
  <si>
    <t>Ease of travel by public transportation (bus, rail, on-demand/senior transportation) in your community</t>
  </si>
  <si>
    <t>Indiana</t>
  </si>
  <si>
    <t>Excellent or Good</t>
  </si>
  <si>
    <t>Ease of car travel in your community</t>
  </si>
  <si>
    <t>Ease of walking in your community</t>
  </si>
  <si>
    <t>Ease of getting to the places you usually have to visit</t>
  </si>
  <si>
    <t>Updated or no updates available</t>
  </si>
  <si>
    <t>60+</t>
  </si>
  <si>
    <t>60-69</t>
  </si>
  <si>
    <t>70+</t>
  </si>
  <si>
    <t>Above data comes from Indiana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</si>
</sst>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7" fontId="2" fillId="2" borderId="1" xfId="0" applyNumberFormat="1" applyFont="1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164" fontId="0" fillId="3" borderId="1" xfId="1" applyNumberFormat="1" applyFont="1" applyFill="1" applyBorder="1"/>
    <xf numFmtId="164" fontId="0" fillId="3" borderId="1" xfId="2" applyNumberFormat="1" applyFont="1" applyFill="1" applyBorder="1" applyAlignment="1">
      <alignment horizontal="right"/>
    </xf>
    <xf numFmtId="0" fontId="0" fillId="3" borderId="2" xfId="0" applyFill="1" applyBorder="1" applyAlignment="1">
      <alignment vertical="center" wrapText="1"/>
    </xf>
    <xf numFmtId="165" fontId="0" fillId="3" borderId="2" xfId="2" applyNumberFormat="1" applyFont="1" applyFill="1" applyBorder="1"/>
    <xf numFmtId="9" fontId="0" fillId="3" borderId="2" xfId="2" applyFont="1" applyFill="1" applyBorder="1" applyAlignment="1">
      <alignment horizontal="right"/>
    </xf>
    <xf numFmtId="165" fontId="0" fillId="3" borderId="1" xfId="2" applyNumberFormat="1" applyFont="1" applyFill="1" applyBorder="1"/>
    <xf numFmtId="0" fontId="0" fillId="3" borderId="1" xfId="0" applyFill="1" applyBorder="1"/>
    <xf numFmtId="0" fontId="4" fillId="3" borderId="5" xfId="3" applyFont="1" applyFill="1" applyBorder="1" applyAlignment="1">
      <alignment horizontal="center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wrapText="1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vertical="center" wrapText="1"/>
    </xf>
    <xf numFmtId="165" fontId="0" fillId="4" borderId="1" xfId="0" applyNumberFormat="1" applyFill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0" fontId="0" fillId="4" borderId="0" xfId="0" applyFill="1"/>
    <xf numFmtId="3" fontId="5" fillId="4" borderId="1" xfId="4" applyNumberFormat="1" applyFont="1" applyFill="1" applyBorder="1" applyAlignment="1">
      <alignment horizontal="right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0" fontId="0" fillId="0" borderId="0" xfId="0" applyFill="1"/>
  </cellXfs>
  <cellStyles count="5">
    <cellStyle name="Comma" xfId="1" builtinId="3"/>
    <cellStyle name="Normal" xfId="0" builtinId="0"/>
    <cellStyle name="Normal_Food Insecurity" xfId="4" xr:uid="{B8975D5F-D6F7-4911-A544-EDB0139428ED}"/>
    <cellStyle name="Normal_Health 3" xfId="3" xr:uid="{F4051A75-217C-4912-97E6-19E95FF128C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82B0-2FC5-497D-A675-5F3F564454C9}">
  <dimension ref="A2:G37"/>
  <sheetViews>
    <sheetView tabSelected="1" workbookViewId="0">
      <selection activeCell="B40" sqref="B40"/>
    </sheetView>
  </sheetViews>
  <sheetFormatPr baseColWidth="10" defaultColWidth="8.83203125" defaultRowHeight="15" x14ac:dyDescent="0.2"/>
  <cols>
    <col min="1" max="1" width="22.5" customWidth="1"/>
    <col min="2" max="2" width="43" customWidth="1"/>
    <col min="3" max="3" width="21.33203125" customWidth="1"/>
    <col min="4" max="7" width="13.1640625" customWidth="1"/>
    <col min="9" max="9" width="15" bestFit="1" customWidth="1"/>
  </cols>
  <sheetData>
    <row r="2" spans="1:7" x14ac:dyDescent="0.2">
      <c r="A2" t="s">
        <v>0</v>
      </c>
    </row>
    <row r="8" spans="1:7" ht="32" x14ac:dyDescent="0.2">
      <c r="A8" s="1" t="s">
        <v>1</v>
      </c>
      <c r="B8" s="1" t="s">
        <v>2</v>
      </c>
      <c r="C8" s="1" t="s">
        <v>3</v>
      </c>
      <c r="D8" s="2" t="s">
        <v>4</v>
      </c>
      <c r="E8" s="3">
        <v>43344</v>
      </c>
      <c r="F8" s="3">
        <v>43739</v>
      </c>
      <c r="G8" s="2" t="s">
        <v>5</v>
      </c>
    </row>
    <row r="9" spans="1:7" ht="32" x14ac:dyDescent="0.2">
      <c r="A9" s="4" t="s">
        <v>6</v>
      </c>
      <c r="B9" s="5" t="s">
        <v>7</v>
      </c>
      <c r="C9" s="30" t="s">
        <v>8</v>
      </c>
      <c r="D9" s="30" t="s">
        <v>9</v>
      </c>
      <c r="E9" s="6">
        <v>24000</v>
      </c>
      <c r="F9" s="6">
        <v>39000</v>
      </c>
      <c r="G9" s="7">
        <f>F9-E9</f>
        <v>15000</v>
      </c>
    </row>
    <row r="10" spans="1:7" ht="32" x14ac:dyDescent="0.2">
      <c r="A10" s="4" t="s">
        <v>6</v>
      </c>
      <c r="B10" s="5" t="s">
        <v>10</v>
      </c>
      <c r="C10" s="31"/>
      <c r="D10" s="31"/>
      <c r="E10" s="6">
        <v>478</v>
      </c>
      <c r="F10" s="6">
        <v>603</v>
      </c>
      <c r="G10" s="7">
        <f>F10-E10</f>
        <v>125</v>
      </c>
    </row>
    <row r="11" spans="1:7" ht="45" customHeight="1" x14ac:dyDescent="0.2">
      <c r="A11" s="33" t="s">
        <v>11</v>
      </c>
      <c r="B11" s="8" t="s">
        <v>12</v>
      </c>
      <c r="C11" s="31"/>
      <c r="D11" s="31"/>
      <c r="E11" s="9"/>
      <c r="F11" s="9">
        <v>0.36</v>
      </c>
      <c r="G11" s="10"/>
    </row>
    <row r="12" spans="1:7" ht="16" x14ac:dyDescent="0.2">
      <c r="A12" s="34"/>
      <c r="B12" s="5" t="s">
        <v>13</v>
      </c>
      <c r="C12" s="31"/>
      <c r="D12" s="31"/>
      <c r="E12" s="11"/>
      <c r="F12" s="11">
        <v>0.27</v>
      </c>
      <c r="G12" s="7"/>
    </row>
    <row r="13" spans="1:7" ht="16" x14ac:dyDescent="0.2">
      <c r="A13" s="34"/>
      <c r="B13" s="5" t="s">
        <v>14</v>
      </c>
      <c r="C13" s="31"/>
      <c r="D13" s="31"/>
      <c r="E13" s="12"/>
      <c r="F13" s="11">
        <v>0.2</v>
      </c>
      <c r="G13" s="7"/>
    </row>
    <row r="14" spans="1:7" ht="16" x14ac:dyDescent="0.2">
      <c r="A14" s="35"/>
      <c r="B14" s="5" t="s">
        <v>15</v>
      </c>
      <c r="C14" s="32"/>
      <c r="D14" s="32"/>
      <c r="E14" s="12"/>
      <c r="F14" s="11">
        <v>0.18</v>
      </c>
      <c r="G14" s="7"/>
    </row>
    <row r="15" spans="1:7" x14ac:dyDescent="0.2">
      <c r="A15" t="s">
        <v>16</v>
      </c>
    </row>
    <row r="17" spans="1:7" x14ac:dyDescent="0.2">
      <c r="A17" s="13" t="s">
        <v>17</v>
      </c>
      <c r="B17" s="13" t="s">
        <v>18</v>
      </c>
      <c r="C17" s="13" t="s">
        <v>3</v>
      </c>
      <c r="D17" s="13" t="s">
        <v>19</v>
      </c>
      <c r="E17" s="13" t="s">
        <v>20</v>
      </c>
      <c r="F17" s="13">
        <v>2021</v>
      </c>
    </row>
    <row r="18" spans="1:7" ht="17" x14ac:dyDescent="0.2">
      <c r="A18" s="36" t="s">
        <v>22</v>
      </c>
      <c r="B18" s="37" t="s">
        <v>23</v>
      </c>
      <c r="C18" s="37" t="s">
        <v>24</v>
      </c>
      <c r="D18" s="14" t="s">
        <v>36</v>
      </c>
      <c r="E18" s="15" t="s">
        <v>25</v>
      </c>
      <c r="F18" s="27">
        <v>1032</v>
      </c>
    </row>
    <row r="19" spans="1:7" ht="17" x14ac:dyDescent="0.2">
      <c r="A19" s="36"/>
      <c r="B19" s="37"/>
      <c r="C19" s="37"/>
      <c r="D19" s="14" t="s">
        <v>37</v>
      </c>
      <c r="E19" s="15" t="s">
        <v>25</v>
      </c>
      <c r="F19" s="27">
        <v>854</v>
      </c>
    </row>
    <row r="20" spans="1:7" ht="17" x14ac:dyDescent="0.2">
      <c r="A20" s="36"/>
      <c r="B20" s="37"/>
      <c r="C20" s="37"/>
      <c r="D20" s="14" t="s">
        <v>38</v>
      </c>
      <c r="E20" s="15" t="s">
        <v>25</v>
      </c>
      <c r="F20" s="27">
        <v>192</v>
      </c>
    </row>
    <row r="21" spans="1:7" x14ac:dyDescent="0.2">
      <c r="A21" s="16" t="s">
        <v>39</v>
      </c>
      <c r="B21" s="17"/>
      <c r="C21" s="17"/>
      <c r="D21" s="17"/>
      <c r="E21" s="17"/>
      <c r="F21" s="17"/>
    </row>
    <row r="23" spans="1:7" x14ac:dyDescent="0.2">
      <c r="A23" s="18"/>
      <c r="B23" s="18"/>
      <c r="C23" s="18"/>
      <c r="D23" s="18"/>
      <c r="E23" s="18"/>
      <c r="F23" s="18"/>
      <c r="G23" s="18" t="s">
        <v>21</v>
      </c>
    </row>
    <row r="24" spans="1:7" x14ac:dyDescent="0.2">
      <c r="A24" s="19" t="s">
        <v>1</v>
      </c>
      <c r="B24" s="19" t="s">
        <v>3</v>
      </c>
      <c r="C24" s="19" t="s">
        <v>26</v>
      </c>
      <c r="D24" s="19">
        <v>2013</v>
      </c>
      <c r="E24" s="19">
        <v>2017</v>
      </c>
      <c r="F24" s="19">
        <v>2021</v>
      </c>
      <c r="G24" s="19" t="s">
        <v>27</v>
      </c>
    </row>
    <row r="25" spans="1:7" x14ac:dyDescent="0.2">
      <c r="A25" s="20" t="s">
        <v>28</v>
      </c>
      <c r="B25" s="21"/>
      <c r="C25" s="22"/>
      <c r="D25" s="23"/>
      <c r="E25" s="23"/>
      <c r="F25" s="23"/>
      <c r="G25" s="24"/>
    </row>
    <row r="26" spans="1:7" ht="16" x14ac:dyDescent="0.2">
      <c r="A26" s="28" t="s">
        <v>29</v>
      </c>
      <c r="B26" s="21" t="s">
        <v>30</v>
      </c>
      <c r="C26" s="22" t="s">
        <v>31</v>
      </c>
      <c r="D26" s="25">
        <v>0.27</v>
      </c>
      <c r="E26" s="25">
        <v>0.26</v>
      </c>
      <c r="F26" s="25">
        <v>0.24</v>
      </c>
      <c r="G26" s="24">
        <f>F26-E26</f>
        <v>-2.0000000000000018E-2</v>
      </c>
    </row>
    <row r="27" spans="1:7" ht="16" x14ac:dyDescent="0.2">
      <c r="A27" s="29"/>
      <c r="B27" s="21" t="s">
        <v>24</v>
      </c>
      <c r="C27" s="22" t="s">
        <v>31</v>
      </c>
      <c r="D27" s="23">
        <v>0.24</v>
      </c>
      <c r="E27" s="23">
        <v>0.25</v>
      </c>
      <c r="F27" s="23">
        <v>0.18</v>
      </c>
      <c r="G27" s="24">
        <f t="shared" ref="G27:G33" si="0">F27-E27</f>
        <v>-7.0000000000000007E-2</v>
      </c>
    </row>
    <row r="28" spans="1:7" ht="16" x14ac:dyDescent="0.2">
      <c r="A28" s="28" t="s">
        <v>32</v>
      </c>
      <c r="B28" s="21" t="s">
        <v>30</v>
      </c>
      <c r="C28" s="22" t="s">
        <v>31</v>
      </c>
      <c r="D28" s="23">
        <v>0.73</v>
      </c>
      <c r="E28" s="23">
        <v>0.72</v>
      </c>
      <c r="F28" s="23">
        <v>0.8</v>
      </c>
      <c r="G28" s="24">
        <f t="shared" si="0"/>
        <v>8.0000000000000071E-2</v>
      </c>
    </row>
    <row r="29" spans="1:7" ht="16" x14ac:dyDescent="0.2">
      <c r="A29" s="29"/>
      <c r="B29" s="21" t="s">
        <v>24</v>
      </c>
      <c r="C29" s="22" t="s">
        <v>31</v>
      </c>
      <c r="D29" s="23">
        <v>0.77</v>
      </c>
      <c r="E29" s="23">
        <v>0.77</v>
      </c>
      <c r="F29" s="23">
        <v>0.8</v>
      </c>
      <c r="G29" s="24">
        <f t="shared" si="0"/>
        <v>3.0000000000000027E-2</v>
      </c>
    </row>
    <row r="30" spans="1:7" ht="16" x14ac:dyDescent="0.2">
      <c r="A30" s="28" t="s">
        <v>33</v>
      </c>
      <c r="B30" s="21" t="s">
        <v>30</v>
      </c>
      <c r="C30" s="22" t="s">
        <v>31</v>
      </c>
      <c r="D30" s="25">
        <v>0.55000000000000004</v>
      </c>
      <c r="E30" s="25">
        <v>0.55000000000000004</v>
      </c>
      <c r="F30" s="25">
        <v>0.56000000000000005</v>
      </c>
      <c r="G30" s="24">
        <f t="shared" si="0"/>
        <v>1.0000000000000009E-2</v>
      </c>
    </row>
    <row r="31" spans="1:7" ht="16" x14ac:dyDescent="0.2">
      <c r="A31" s="29"/>
      <c r="B31" s="21" t="s">
        <v>24</v>
      </c>
      <c r="C31" s="22" t="s">
        <v>31</v>
      </c>
      <c r="D31" s="23">
        <v>0.5</v>
      </c>
      <c r="E31" s="23">
        <v>0.56000000000000005</v>
      </c>
      <c r="F31" s="23">
        <v>0.56000000000000005</v>
      </c>
      <c r="G31" s="24">
        <f t="shared" si="0"/>
        <v>0</v>
      </c>
    </row>
    <row r="32" spans="1:7" ht="16" x14ac:dyDescent="0.2">
      <c r="A32" s="28" t="s">
        <v>34</v>
      </c>
      <c r="B32" s="21" t="s">
        <v>30</v>
      </c>
      <c r="C32" s="22" t="s">
        <v>31</v>
      </c>
      <c r="D32" s="23">
        <v>0.68</v>
      </c>
      <c r="E32" s="23">
        <v>0.67</v>
      </c>
      <c r="F32" s="23">
        <v>0.72</v>
      </c>
      <c r="G32" s="24">
        <f t="shared" si="0"/>
        <v>4.9999999999999933E-2</v>
      </c>
    </row>
    <row r="33" spans="1:7" ht="16" x14ac:dyDescent="0.2">
      <c r="A33" s="29"/>
      <c r="B33" s="21" t="s">
        <v>24</v>
      </c>
      <c r="C33" s="22" t="s">
        <v>31</v>
      </c>
      <c r="D33" s="23">
        <v>0.69</v>
      </c>
      <c r="E33" s="23">
        <v>0.7</v>
      </c>
      <c r="F33" s="23">
        <v>0.73</v>
      </c>
      <c r="G33" s="24">
        <f t="shared" si="0"/>
        <v>3.0000000000000027E-2</v>
      </c>
    </row>
    <row r="35" spans="1:7" x14ac:dyDescent="0.2">
      <c r="A35" s="26" t="s">
        <v>35</v>
      </c>
    </row>
    <row r="37" spans="1:7" x14ac:dyDescent="0.2">
      <c r="A37" s="38"/>
    </row>
  </sheetData>
  <mergeCells count="10">
    <mergeCell ref="D9:D14"/>
    <mergeCell ref="A11:A14"/>
    <mergeCell ref="A18:A20"/>
    <mergeCell ref="B18:B20"/>
    <mergeCell ref="C18:C20"/>
    <mergeCell ref="A26:A27"/>
    <mergeCell ref="A28:A29"/>
    <mergeCell ref="A30:A31"/>
    <mergeCell ref="A32:A33"/>
    <mergeCell ref="C9:C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65809F85F214582C7F5F8D326B511" ma:contentTypeVersion="15" ma:contentTypeDescription="Create a new document." ma:contentTypeScope="" ma:versionID="06c78a63704892a3416991fb3f54e59b">
  <xsd:schema xmlns:xsd="http://www.w3.org/2001/XMLSchema" xmlns:xs="http://www.w3.org/2001/XMLSchema" xmlns:p="http://schemas.microsoft.com/office/2006/metadata/properties" xmlns:ns2="2e0d0b52-c2d2-465b-ab4d-bbdf810c3c78" xmlns:ns3="f325df22-a559-4958-9495-a9b1ed43517c" targetNamespace="http://schemas.microsoft.com/office/2006/metadata/properties" ma:root="true" ma:fieldsID="4b24edac9e1a88772fce4f6f8af2901b" ns2:_="" ns3:_="">
    <xsd:import namespace="2e0d0b52-c2d2-465b-ab4d-bbdf810c3c78"/>
    <xsd:import namespace="f325df22-a559-4958-9495-a9b1ed4351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d0b52-c2d2-465b-ab4d-bbdf810c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5df22-a559-4958-9495-a9b1ed435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3a563f-837b-4ea4-8c1e-d19b326fc7f7}" ma:internalName="TaxCatchAll" ma:showField="CatchAllData" ma:web="f325df22-a559-4958-9495-a9b1ed435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0d0b52-c2d2-465b-ab4d-bbdf810c3c78">
      <Terms xmlns="http://schemas.microsoft.com/office/infopath/2007/PartnerControls"/>
    </lcf76f155ced4ddcb4097134ff3c332f>
    <TaxCatchAll xmlns="f325df22-a559-4958-9495-a9b1ed43517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2C9DFB-C283-4694-A6FB-048F90967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d0b52-c2d2-465b-ab4d-bbdf810c3c78"/>
    <ds:schemaRef ds:uri="f325df22-a559-4958-9495-a9b1ed435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276C95-9720-4A50-B327-08A5C298964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2e0d0b52-c2d2-465b-ab4d-bbdf810c3c78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325df22-a559-4958-9495-a9b1ed43517c"/>
  </ds:schemaRefs>
</ds:datastoreItem>
</file>

<file path=customXml/itemProps3.xml><?xml version="1.0" encoding="utf-8"?>
<ds:datastoreItem xmlns:ds="http://schemas.openxmlformats.org/officeDocument/2006/customXml" ds:itemID="{8D458C6A-E25E-4D0E-807A-54881F9DD4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</vt:lpstr>
    </vt:vector>
  </TitlesOfParts>
  <Manager/>
  <Company>Health Technology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Colbert, Jay</dc:creator>
  <cp:keywords/>
  <dc:description/>
  <cp:lastModifiedBy>Nowlin, Matt Ian</cp:lastModifiedBy>
  <cp:revision/>
  <dcterms:created xsi:type="dcterms:W3CDTF">2022-11-01T18:07:35Z</dcterms:created>
  <dcterms:modified xsi:type="dcterms:W3CDTF">2022-11-22T17:17:41Z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0x01010085365809F85F214582C7F5F8D326B511</vt:lpwstr>
  </property>
  <property fmtid="{D5CDD505-2E9C-101B-9397-08002B2CF9AE}" pid="3" name="MediaServiceImageTags">
    <vt:lpwstr/>
  </property>
</Properties>
</file>